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.FEAMPA 21-27 - 2024 Bufala Fest - art. 50.1.b\5. Resoconto gestione finanziaria\"/>
    </mc:Choice>
  </mc:AlternateContent>
  <xr:revisionPtr revIDLastSave="0" documentId="13_ncr:1_{57F281B7-9B5D-42A1-8FC9-C8C6770E9132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H14" i="1" l="1"/>
  <c r="F13" i="1"/>
  <c r="G13" i="1" s="1"/>
  <c r="G12" i="1"/>
  <c r="F12" i="1"/>
  <c r="F14" i="1" s="1"/>
  <c r="H10" i="1"/>
  <c r="F9" i="1"/>
  <c r="G9" i="1" s="1"/>
  <c r="F8" i="1"/>
  <c r="G8" i="1" s="1"/>
  <c r="G10" i="1" s="1"/>
  <c r="G14" i="1" l="1"/>
  <c r="F10" i="1"/>
</calcChain>
</file>

<file path=xl/sharedStrings.xml><?xml version="1.0" encoding="utf-8"?>
<sst xmlns="http://schemas.openxmlformats.org/spreadsheetml/2006/main" count="29" uniqueCount="26">
  <si>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</si>
  <si>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</si>
  <si>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</si>
  <si>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</si>
  <si>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</si>
  <si>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</si>
  <si>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</si>
  <si>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</si>
  <si>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</si>
  <si>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</si>
  <si>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</si>
  <si>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</si>
  <si>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</si>
  <si>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</si>
  <si>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Il Giardino delle Idee Associazione Culturale</t>
  </si>
  <si>
    <t>B49I24000720009</t>
  </si>
  <si>
    <t>B2E8F4052B</t>
  </si>
  <si>
    <t>Affidamento diretto (D.Lgs. 36/2023, art. 50 co. 1 lett. b).</t>
  </si>
  <si>
    <t>Affidamento e impegno</t>
  </si>
  <si>
    <t>Liquidazione e pagamento</t>
  </si>
  <si>
    <t>Decreto Dirigenziale n. 230 del 20/09/2024</t>
  </si>
  <si>
    <t>U10915</t>
  </si>
  <si>
    <t>U10914</t>
  </si>
  <si>
    <t>Decreto Dirigenziale n. 314 del 08/11/2024</t>
  </si>
  <si>
    <t>n. 6 del 29/10/2024</t>
  </si>
  <si>
    <t>PN FEAMPA 2021/2027. Cod. Intervento 2.2.4.2. Partecipazione della Regione Campania al Bufala Fest 2024, Napoli 4-8/09/2024.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</si>
</sst>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workbookViewId="0"/>
  </sheetViews>
  <sheetFormatPr defaultRowHeight="15" x14ac:dyDescent="0.25"/>
  <cols>
    <col min="1" max="2" width="24.28515625" customWidth="1"/>
    <col min="3" max="3" width="41.5703125" customWidth="1"/>
    <col min="4" max="4" width="14.28515625" customWidth="1"/>
    <col min="5" max="8" width="16.85546875" customWidth="1"/>
  </cols>
  <sheetData>
    <row r="1" spans="1:8" x14ac:dyDescent="0.25">
      <c r="A1" s="6" t="s">
        <v>5</v>
      </c>
      <c r="B1" s="30" t="s">
        <v>25</v>
      </c>
      <c r="C1" s="30"/>
      <c r="D1" s="30"/>
      <c r="E1" s="30"/>
      <c r="F1" s="30"/>
      <c r="G1" s="30"/>
      <c r="H1" s="31"/>
    </row>
    <row r="2" spans="1:8" x14ac:dyDescent="0.25">
      <c r="A2" s="7" t="s">
        <v>6</v>
      </c>
      <c r="B2" s="32" t="s">
        <v>17</v>
      </c>
      <c r="C2" s="32"/>
      <c r="D2" s="32"/>
      <c r="E2" s="32"/>
      <c r="F2" s="32"/>
      <c r="G2" s="32"/>
      <c r="H2" s="33"/>
    </row>
    <row r="3" spans="1:8" x14ac:dyDescent="0.25">
      <c r="A3" s="7" t="s">
        <v>13</v>
      </c>
      <c r="B3" s="32" t="s">
        <v>14</v>
      </c>
      <c r="C3" s="32"/>
      <c r="D3" s="32"/>
      <c r="E3" s="32"/>
      <c r="F3" s="32"/>
      <c r="G3" s="32"/>
      <c r="H3" s="33"/>
    </row>
    <row r="4" spans="1:8" x14ac:dyDescent="0.25">
      <c r="A4" s="7" t="s">
        <v>7</v>
      </c>
      <c r="B4" s="32" t="s">
        <v>15</v>
      </c>
      <c r="C4" s="32"/>
      <c r="D4" s="32"/>
      <c r="E4" s="32"/>
      <c r="F4" s="32"/>
      <c r="G4" s="32"/>
      <c r="H4" s="33"/>
    </row>
    <row r="5" spans="1:8" x14ac:dyDescent="0.25">
      <c r="A5" s="2" t="s">
        <v>8</v>
      </c>
      <c r="B5" s="34" t="s">
        <v>16</v>
      </c>
      <c r="C5" s="34"/>
      <c r="D5" s="34"/>
      <c r="E5" s="34"/>
      <c r="F5" s="34"/>
      <c r="G5" s="34"/>
      <c r="H5" s="35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8" t="s">
        <v>0</v>
      </c>
      <c r="B7" s="9" t="s">
        <v>4</v>
      </c>
      <c r="C7" s="9" t="s">
        <v>1</v>
      </c>
      <c r="D7" s="9" t="s">
        <v>2</v>
      </c>
      <c r="E7" s="9" t="s">
        <v>3</v>
      </c>
      <c r="F7" s="9" t="s">
        <v>10</v>
      </c>
      <c r="G7" s="9" t="s">
        <v>11</v>
      </c>
      <c r="H7" s="10" t="s">
        <v>12</v>
      </c>
    </row>
    <row r="8" spans="1:8" x14ac:dyDescent="0.25">
      <c r="A8" s="11" t="s">
        <v>18</v>
      </c>
      <c r="B8" s="4"/>
      <c r="C8" s="4" t="s">
        <v>20</v>
      </c>
      <c r="D8" s="4" t="s">
        <v>22</v>
      </c>
      <c r="E8" s="4">
        <v>3240008514</v>
      </c>
      <c r="F8" s="18">
        <f>(H8*100)/122</f>
        <v>8250</v>
      </c>
      <c r="G8" s="19">
        <f>F8*22%</f>
        <v>1815</v>
      </c>
      <c r="H8" s="20">
        <v>10065</v>
      </c>
    </row>
    <row r="9" spans="1:8" x14ac:dyDescent="0.25">
      <c r="A9" s="11"/>
      <c r="B9" s="3"/>
      <c r="C9" s="4"/>
      <c r="D9" s="4" t="s">
        <v>21</v>
      </c>
      <c r="E9" s="24">
        <v>3240008591</v>
      </c>
      <c r="F9" s="22">
        <f>(H9*100)/122</f>
        <v>46750</v>
      </c>
      <c r="G9" s="25">
        <f>F9*22%</f>
        <v>10285</v>
      </c>
      <c r="H9" s="26">
        <v>57035</v>
      </c>
    </row>
    <row r="10" spans="1:8" x14ac:dyDescent="0.25">
      <c r="A10" s="12"/>
      <c r="B10" s="13"/>
      <c r="C10" s="14"/>
      <c r="D10" s="14"/>
      <c r="E10" s="21" t="s">
        <v>9</v>
      </c>
      <c r="F10" s="22">
        <f>SUM(F8:F9)</f>
        <v>55000</v>
      </c>
      <c r="G10" s="22">
        <f t="shared" ref="G10:H10" si="0">SUM(G8:G9)</f>
        <v>12100</v>
      </c>
      <c r="H10" s="23">
        <f t="shared" si="0"/>
        <v>67100</v>
      </c>
    </row>
    <row r="11" spans="1:8" ht="6.75" customHeight="1" x14ac:dyDescent="0.25">
      <c r="A11" s="3"/>
      <c r="B11" s="5"/>
      <c r="C11" s="4"/>
      <c r="D11" s="4"/>
      <c r="E11" s="4"/>
      <c r="F11" s="5"/>
      <c r="G11" s="1"/>
      <c r="H11" s="1"/>
    </row>
    <row r="12" spans="1:8" x14ac:dyDescent="0.25">
      <c r="A12" s="15" t="s">
        <v>19</v>
      </c>
      <c r="B12" s="16" t="s">
        <v>24</v>
      </c>
      <c r="C12" s="16" t="s">
        <v>23</v>
      </c>
      <c r="D12" s="16" t="s">
        <v>22</v>
      </c>
      <c r="E12" s="16">
        <v>3240008514</v>
      </c>
      <c r="F12" s="27">
        <f>(H12*100)/122</f>
        <v>8250</v>
      </c>
      <c r="G12" s="28">
        <f>F12*22%</f>
        <v>1815</v>
      </c>
      <c r="H12" s="29">
        <v>10065</v>
      </c>
    </row>
    <row r="13" spans="1:8" x14ac:dyDescent="0.25">
      <c r="A13" s="11"/>
      <c r="B13" s="4"/>
      <c r="C13" s="4"/>
      <c r="D13" s="4" t="s">
        <v>21</v>
      </c>
      <c r="E13" s="24">
        <v>3240008591</v>
      </c>
      <c r="F13" s="22">
        <f>(H13*100)/122</f>
        <v>46750</v>
      </c>
      <c r="G13" s="25">
        <f>F13*22%</f>
        <v>10285</v>
      </c>
      <c r="H13" s="26">
        <v>57035</v>
      </c>
    </row>
    <row r="14" spans="1:8" x14ac:dyDescent="0.25">
      <c r="A14" s="12"/>
      <c r="B14" s="13"/>
      <c r="C14" s="17"/>
      <c r="D14" s="14"/>
      <c r="E14" s="21" t="s">
        <v>9</v>
      </c>
      <c r="F14" s="22">
        <f>SUM(F12:F13)</f>
        <v>55000</v>
      </c>
      <c r="G14" s="22">
        <f t="shared" ref="G14:H14" si="1">SUM(G12:G13)</f>
        <v>12100</v>
      </c>
      <c r="H14" s="23">
        <f t="shared" si="1"/>
        <v>67100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2024-11-15T08:46:57Z</dcterms:modified>
</cp:coreProperties>
</file>